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" sheetId="1" r:id="rId1"/>
  </sheets>
  <definedNames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<sst xmlns="http://schemas.openxmlformats.org/spreadsheetml/2006/main" count="159" uniqueCount="89">
  <si>
    <t>开封市人民医院2021年公开招聘工作人员拟聘用人员名单</t>
  </si>
  <si>
    <t>序号</t>
  </si>
  <si>
    <t>姓名</t>
  </si>
  <si>
    <t>岗位
代码</t>
  </si>
  <si>
    <t>准考证号</t>
  </si>
  <si>
    <t>公共基础成绩</t>
  </si>
  <si>
    <t>公共卫生</t>
  </si>
  <si>
    <t>笔试
总成绩</t>
  </si>
  <si>
    <t>面试成绩</t>
  </si>
  <si>
    <t>总成绩</t>
  </si>
  <si>
    <t>备注</t>
  </si>
  <si>
    <t>王炤</t>
  </si>
  <si>
    <t>A02</t>
  </si>
  <si>
    <t>张冰原</t>
  </si>
  <si>
    <t>张文政</t>
  </si>
  <si>
    <t>双振伟</t>
  </si>
  <si>
    <t>王冬冬</t>
  </si>
  <si>
    <t>A03</t>
  </si>
  <si>
    <t>唐楚昊</t>
  </si>
  <si>
    <t>刘柯鑫</t>
  </si>
  <si>
    <t>陈然</t>
  </si>
  <si>
    <t>赵琳</t>
  </si>
  <si>
    <t>岳嘉慧</t>
  </si>
  <si>
    <t>华娇</t>
  </si>
  <si>
    <t>李玉文</t>
  </si>
  <si>
    <t>高英杰</t>
  </si>
  <si>
    <t>王腾</t>
  </si>
  <si>
    <t>宋冰雪</t>
  </si>
  <si>
    <t>黄鑫月</t>
  </si>
  <si>
    <t>李大刚</t>
  </si>
  <si>
    <t>陈逢锴</t>
  </si>
  <si>
    <t>裴赟</t>
  </si>
  <si>
    <t xml:space="preserve"> 魏晓月</t>
  </si>
  <si>
    <t>王妍竹</t>
  </si>
  <si>
    <t>孟慧娟</t>
  </si>
  <si>
    <t>孙园芳</t>
  </si>
  <si>
    <t>张梦月</t>
  </si>
  <si>
    <t>马梦桃</t>
  </si>
  <si>
    <t>霍东新</t>
  </si>
  <si>
    <t>刘明锟</t>
  </si>
  <si>
    <t>厉冰雨</t>
  </si>
  <si>
    <t>李梦转</t>
  </si>
  <si>
    <t>李冰可</t>
  </si>
  <si>
    <t>赵哈拿</t>
  </si>
  <si>
    <t>王梦茹</t>
  </si>
  <si>
    <t>李静</t>
  </si>
  <si>
    <t>张玉</t>
  </si>
  <si>
    <t>李慧</t>
  </si>
  <si>
    <t>谢文箫</t>
  </si>
  <si>
    <t>马腾飞</t>
  </si>
  <si>
    <t>郝慧颖</t>
  </si>
  <si>
    <t>毕彬新</t>
  </si>
  <si>
    <t>贺雪晴</t>
  </si>
  <si>
    <t>贾卫亚</t>
  </si>
  <si>
    <t>李硕</t>
  </si>
  <si>
    <t>郭钟洋</t>
  </si>
  <si>
    <t>韩博</t>
  </si>
  <si>
    <t>席璐璐</t>
  </si>
  <si>
    <t>夏玉慧</t>
  </si>
  <si>
    <t>宁歌</t>
  </si>
  <si>
    <t>杜开会</t>
  </si>
  <si>
    <t>王茹</t>
  </si>
  <si>
    <t>陈莉莉</t>
  </si>
  <si>
    <t>史晓静</t>
  </si>
  <si>
    <t>李曼莉</t>
  </si>
  <si>
    <t>张玉芳</t>
  </si>
  <si>
    <t>林倩楠</t>
  </si>
  <si>
    <t>A04</t>
  </si>
  <si>
    <t>贾昱粲</t>
  </si>
  <si>
    <t>于慧</t>
  </si>
  <si>
    <t>马丹丹</t>
  </si>
  <si>
    <t>慕燕云</t>
  </si>
  <si>
    <t>霍菁菁</t>
  </si>
  <si>
    <t>张影</t>
  </si>
  <si>
    <t>冯改婷</t>
  </si>
  <si>
    <t>刘文玲</t>
  </si>
  <si>
    <t>郭瑞雪</t>
  </si>
  <si>
    <t>谢鸿雁</t>
  </si>
  <si>
    <t>刘影</t>
  </si>
  <si>
    <t>董长帅</t>
  </si>
  <si>
    <t>丁亚丽</t>
  </si>
  <si>
    <t>时云山</t>
  </si>
  <si>
    <t>李令瑶</t>
  </si>
  <si>
    <t>谢文静</t>
  </si>
  <si>
    <t>刘亚琼</t>
  </si>
  <si>
    <t>范付洁</t>
  </si>
  <si>
    <t>张雅祺</t>
  </si>
  <si>
    <t>唐倩雯</t>
  </si>
  <si>
    <t>A05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</si>
</sst>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76"/>
  <sheetViews>
    <sheetView tabSelected="1" zoomScaleSheetLayoutView="100" workbookViewId="0" topLeftCell="A1">
      <pane ySplit="2" topLeftCell="A3" activePane="bottomLeft" state="frozen"/>
      <selection pane="bottomLeft" activeCell="L77" sqref="L77"/>
    </sheetView>
  </sheetViews>
  <sheetFormatPr defaultColWidth="9.00390625" defaultRowHeight="21.75" customHeight="1"/>
  <cols>
    <col min="1" max="1" width="6.75390625" style="1" customWidth="1"/>
    <col min="2" max="3" width="9.125" style="1" customWidth="1"/>
    <col min="4" max="4" width="10.375" style="1" customWidth="1"/>
    <col min="5" max="5" width="11.875" style="2" hidden="1" customWidth="1"/>
    <col min="6" max="6" width="9.125" style="2" hidden="1" customWidth="1"/>
    <col min="7" max="7" width="10.75390625" style="3" customWidth="1"/>
    <col min="8" max="8" width="9.00390625" style="3" customWidth="1"/>
    <col min="9" max="9" width="8.75390625" style="3" customWidth="1"/>
    <col min="10" max="10" width="9.25390625" style="1" customWidth="1"/>
    <col min="11" max="231" width="11.875" style="1" customWidth="1"/>
    <col min="232" max="232" width="11.875" style="1" bestFit="1" customWidth="1"/>
    <col min="233" max="16384" width="9.00390625" style="1" customWidth="1"/>
  </cols>
  <sheetData>
    <row r="1" spans="1:10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1.75" customHeight="1">
      <c r="A3" s="7">
        <v>1</v>
      </c>
      <c r="B3" s="8" t="s">
        <v>11</v>
      </c>
      <c r="C3" s="8" t="s">
        <v>12</v>
      </c>
      <c r="D3" s="8">
        <v>222021211</v>
      </c>
      <c r="E3" s="9">
        <v>50</v>
      </c>
      <c r="F3" s="9">
        <v>46</v>
      </c>
      <c r="G3" s="9">
        <f>E3*0.6+F3*0.4</f>
        <v>48.400000000000006</v>
      </c>
      <c r="H3" s="9">
        <v>84.2</v>
      </c>
      <c r="I3" s="9">
        <f>G3*0.5+H3*0.5</f>
        <v>66.30000000000001</v>
      </c>
      <c r="J3" s="7"/>
    </row>
    <row r="4" spans="1:10" ht="21.75" customHeight="1">
      <c r="A4" s="7">
        <v>2</v>
      </c>
      <c r="B4" s="8" t="s">
        <v>13</v>
      </c>
      <c r="C4" s="8" t="s">
        <v>12</v>
      </c>
      <c r="D4" s="8">
        <v>222021163</v>
      </c>
      <c r="E4" s="9">
        <v>44</v>
      </c>
      <c r="F4" s="9">
        <v>36</v>
      </c>
      <c r="G4" s="9">
        <f>E4*0.6+F4*0.4</f>
        <v>40.8</v>
      </c>
      <c r="H4" s="9">
        <v>90.6</v>
      </c>
      <c r="I4" s="9">
        <f>G4*0.5+H4*0.5</f>
        <v>65.69999999999999</v>
      </c>
      <c r="J4" s="7"/>
    </row>
    <row r="5" spans="1:10" ht="21.75" customHeight="1">
      <c r="A5" s="7">
        <v>3</v>
      </c>
      <c r="B5" s="8" t="s">
        <v>14</v>
      </c>
      <c r="C5" s="8" t="s">
        <v>12</v>
      </c>
      <c r="D5" s="8">
        <v>222021160</v>
      </c>
      <c r="E5" s="9">
        <v>36</v>
      </c>
      <c r="F5" s="9">
        <v>46</v>
      </c>
      <c r="G5" s="9">
        <f>E5*0.6+F5*0.4</f>
        <v>40</v>
      </c>
      <c r="H5" s="9">
        <v>89.6</v>
      </c>
      <c r="I5" s="9">
        <f>G5*0.5+H5*0.5</f>
        <v>64.8</v>
      </c>
      <c r="J5" s="7"/>
    </row>
    <row r="6" spans="1:10" ht="21.75" customHeight="1">
      <c r="A6" s="7">
        <v>4</v>
      </c>
      <c r="B6" s="8" t="s">
        <v>15</v>
      </c>
      <c r="C6" s="8" t="s">
        <v>12</v>
      </c>
      <c r="D6" s="8">
        <v>222021166</v>
      </c>
      <c r="E6" s="9">
        <v>39</v>
      </c>
      <c r="F6" s="9">
        <v>40</v>
      </c>
      <c r="G6" s="9">
        <f>E6*0.6+F6*0.4</f>
        <v>39.4</v>
      </c>
      <c r="H6" s="9">
        <v>90</v>
      </c>
      <c r="I6" s="9">
        <f>G6*0.5+H6*0.5</f>
        <v>64.7</v>
      </c>
      <c r="J6" s="7"/>
    </row>
    <row r="7" spans="1:10" s="1" customFormat="1" ht="21.75" customHeight="1">
      <c r="A7" s="7">
        <v>5</v>
      </c>
      <c r="B7" s="8" t="s">
        <v>16</v>
      </c>
      <c r="C7" s="8" t="s">
        <v>17</v>
      </c>
      <c r="D7" s="8">
        <v>222021043</v>
      </c>
      <c r="E7" s="9">
        <v>47</v>
      </c>
      <c r="F7" s="9">
        <v>54</v>
      </c>
      <c r="G7" s="9">
        <f>E7*0.6+F7*0.4</f>
        <v>49.8</v>
      </c>
      <c r="H7" s="9">
        <v>86</v>
      </c>
      <c r="I7" s="9">
        <f>G7*0.5+H7*0.5</f>
        <v>67.9</v>
      </c>
      <c r="J7" s="7"/>
    </row>
    <row r="8" spans="1:10" s="1" customFormat="1" ht="21.75" customHeight="1">
      <c r="A8" s="7">
        <v>6</v>
      </c>
      <c r="B8" s="8" t="s">
        <v>18</v>
      </c>
      <c r="C8" s="8" t="s">
        <v>17</v>
      </c>
      <c r="D8" s="8">
        <v>222021091</v>
      </c>
      <c r="E8" s="9">
        <v>37</v>
      </c>
      <c r="F8" s="9">
        <v>44</v>
      </c>
      <c r="G8" s="9">
        <f>E8*0.6+F8*0.4</f>
        <v>39.8</v>
      </c>
      <c r="H8" s="9">
        <v>93.8</v>
      </c>
      <c r="I8" s="9">
        <f>G8*0.5+H8*0.5</f>
        <v>66.8</v>
      </c>
      <c r="J8" s="7"/>
    </row>
    <row r="9" spans="1:10" s="1" customFormat="1" ht="21.75" customHeight="1">
      <c r="A9" s="7">
        <v>7</v>
      </c>
      <c r="B9" s="8" t="s">
        <v>19</v>
      </c>
      <c r="C9" s="8" t="s">
        <v>17</v>
      </c>
      <c r="D9" s="8">
        <v>222021113</v>
      </c>
      <c r="E9" s="9">
        <v>42</v>
      </c>
      <c r="F9" s="9">
        <v>44</v>
      </c>
      <c r="G9" s="9">
        <f>E9*0.6+F9*0.4</f>
        <v>42.8</v>
      </c>
      <c r="H9" s="9">
        <v>90.6</v>
      </c>
      <c r="I9" s="9">
        <f>G9*0.5+H9*0.5</f>
        <v>66.69999999999999</v>
      </c>
      <c r="J9" s="7"/>
    </row>
    <row r="10" spans="1:10" s="1" customFormat="1" ht="21.75" customHeight="1">
      <c r="A10" s="7">
        <v>8</v>
      </c>
      <c r="B10" s="8" t="s">
        <v>20</v>
      </c>
      <c r="C10" s="8" t="s">
        <v>17</v>
      </c>
      <c r="D10" s="8">
        <v>222021094</v>
      </c>
      <c r="E10" s="9">
        <v>45</v>
      </c>
      <c r="F10" s="9">
        <v>38</v>
      </c>
      <c r="G10" s="9">
        <f>E10*0.6+F10*0.4</f>
        <v>42.2</v>
      </c>
      <c r="H10" s="9">
        <v>90.8</v>
      </c>
      <c r="I10" s="9">
        <f>G10*0.5+H10*0.5</f>
        <v>66.5</v>
      </c>
      <c r="J10" s="7"/>
    </row>
    <row r="11" spans="1:10" s="1" customFormat="1" ht="21.75" customHeight="1">
      <c r="A11" s="7">
        <v>9</v>
      </c>
      <c r="B11" s="8" t="s">
        <v>21</v>
      </c>
      <c r="C11" s="8" t="s">
        <v>17</v>
      </c>
      <c r="D11" s="8">
        <v>222021066</v>
      </c>
      <c r="E11" s="9">
        <v>48</v>
      </c>
      <c r="F11" s="9">
        <v>42</v>
      </c>
      <c r="G11" s="9">
        <f>E11*0.6+F11*0.4</f>
        <v>45.599999999999994</v>
      </c>
      <c r="H11" s="9">
        <v>86.8</v>
      </c>
      <c r="I11" s="9">
        <f>G11*0.5+H11*0.5</f>
        <v>66.19999999999999</v>
      </c>
      <c r="J11" s="7"/>
    </row>
    <row r="12" spans="1:10" s="1" customFormat="1" ht="21.75" customHeight="1">
      <c r="A12" s="7">
        <v>10</v>
      </c>
      <c r="B12" s="8" t="s">
        <v>22</v>
      </c>
      <c r="C12" s="8" t="s">
        <v>17</v>
      </c>
      <c r="D12" s="8">
        <v>222021080</v>
      </c>
      <c r="E12" s="9">
        <v>40</v>
      </c>
      <c r="F12" s="9">
        <v>38</v>
      </c>
      <c r="G12" s="9">
        <f>E12*0.6+F12*0.4</f>
        <v>39.2</v>
      </c>
      <c r="H12" s="9">
        <v>93.2</v>
      </c>
      <c r="I12" s="9">
        <f>G12*0.5+H12*0.5</f>
        <v>66.2</v>
      </c>
      <c r="J12" s="7"/>
    </row>
    <row r="13" spans="1:10" s="1" customFormat="1" ht="21.75" customHeight="1">
      <c r="A13" s="7">
        <v>11</v>
      </c>
      <c r="B13" s="8" t="s">
        <v>23</v>
      </c>
      <c r="C13" s="8" t="s">
        <v>17</v>
      </c>
      <c r="D13" s="8">
        <v>222021127</v>
      </c>
      <c r="E13" s="9">
        <v>41</v>
      </c>
      <c r="F13" s="9">
        <v>62</v>
      </c>
      <c r="G13" s="9">
        <f>E13*0.6+F13*0.4</f>
        <v>49.4</v>
      </c>
      <c r="H13" s="9">
        <v>80.4</v>
      </c>
      <c r="I13" s="9">
        <f>G13*0.5+H13*0.5</f>
        <v>64.9</v>
      </c>
      <c r="J13" s="7"/>
    </row>
    <row r="14" spans="1:10" s="1" customFormat="1" ht="21.75" customHeight="1">
      <c r="A14" s="7">
        <v>12</v>
      </c>
      <c r="B14" s="8" t="s">
        <v>24</v>
      </c>
      <c r="C14" s="8" t="s">
        <v>17</v>
      </c>
      <c r="D14" s="8">
        <v>222021112</v>
      </c>
      <c r="E14" s="9">
        <v>46</v>
      </c>
      <c r="F14" s="9">
        <v>38</v>
      </c>
      <c r="G14" s="9">
        <f>E14*0.6+F14*0.4</f>
        <v>42.8</v>
      </c>
      <c r="H14" s="9">
        <v>86.8</v>
      </c>
      <c r="I14" s="9">
        <f>G14*0.5+H14*0.5</f>
        <v>64.8</v>
      </c>
      <c r="J14" s="7"/>
    </row>
    <row r="15" spans="1:10" s="1" customFormat="1" ht="21.75" customHeight="1">
      <c r="A15" s="7">
        <v>13</v>
      </c>
      <c r="B15" s="8" t="s">
        <v>25</v>
      </c>
      <c r="C15" s="8" t="s">
        <v>17</v>
      </c>
      <c r="D15" s="8">
        <v>222021075</v>
      </c>
      <c r="E15" s="9">
        <v>41</v>
      </c>
      <c r="F15" s="9">
        <v>46</v>
      </c>
      <c r="G15" s="9">
        <f>E15*0.6+F15*0.4</f>
        <v>43</v>
      </c>
      <c r="H15" s="9">
        <v>86.2</v>
      </c>
      <c r="I15" s="9">
        <f>G15*0.5+H15*0.5</f>
        <v>64.6</v>
      </c>
      <c r="J15" s="7"/>
    </row>
    <row r="16" spans="1:10" s="1" customFormat="1" ht="21.75" customHeight="1">
      <c r="A16" s="7">
        <v>14</v>
      </c>
      <c r="B16" s="8" t="s">
        <v>26</v>
      </c>
      <c r="C16" s="8" t="s">
        <v>17</v>
      </c>
      <c r="D16" s="8">
        <v>222021083</v>
      </c>
      <c r="E16" s="9">
        <v>41</v>
      </c>
      <c r="F16" s="9">
        <v>40</v>
      </c>
      <c r="G16" s="9">
        <f>E16*0.6+F16*0.4</f>
        <v>40.599999999999994</v>
      </c>
      <c r="H16" s="9">
        <v>88.6</v>
      </c>
      <c r="I16" s="9">
        <f>G16*0.5+H16*0.5</f>
        <v>64.6</v>
      </c>
      <c r="J16" s="7"/>
    </row>
    <row r="17" spans="1:10" s="1" customFormat="1" ht="21.75" customHeight="1">
      <c r="A17" s="7">
        <v>15</v>
      </c>
      <c r="B17" s="8" t="s">
        <v>27</v>
      </c>
      <c r="C17" s="8" t="s">
        <v>17</v>
      </c>
      <c r="D17" s="8">
        <v>222021017</v>
      </c>
      <c r="E17" s="9">
        <v>49</v>
      </c>
      <c r="F17" s="9">
        <v>38</v>
      </c>
      <c r="G17" s="9">
        <f>E17*0.6+F17*0.4</f>
        <v>44.6</v>
      </c>
      <c r="H17" s="9">
        <v>83.8</v>
      </c>
      <c r="I17" s="9">
        <f>G17*0.5+H17*0.5</f>
        <v>64.2</v>
      </c>
      <c r="J17" s="7"/>
    </row>
    <row r="18" spans="1:10" s="1" customFormat="1" ht="21.75" customHeight="1">
      <c r="A18" s="7">
        <v>16</v>
      </c>
      <c r="B18" s="8" t="s">
        <v>28</v>
      </c>
      <c r="C18" s="8" t="s">
        <v>17</v>
      </c>
      <c r="D18" s="8">
        <v>222021224</v>
      </c>
      <c r="E18" s="9">
        <v>39</v>
      </c>
      <c r="F18" s="9">
        <v>34</v>
      </c>
      <c r="G18" s="9">
        <f>E18*0.6+F18*0.4</f>
        <v>37</v>
      </c>
      <c r="H18" s="9">
        <v>91.4</v>
      </c>
      <c r="I18" s="9">
        <f>G18*0.5+H18*0.5</f>
        <v>64.2</v>
      </c>
      <c r="J18" s="7"/>
    </row>
    <row r="19" spans="1:10" s="1" customFormat="1" ht="21.75" customHeight="1">
      <c r="A19" s="7">
        <v>17</v>
      </c>
      <c r="B19" s="8" t="s">
        <v>29</v>
      </c>
      <c r="C19" s="8" t="s">
        <v>17</v>
      </c>
      <c r="D19" s="8">
        <v>222021086</v>
      </c>
      <c r="E19" s="9">
        <v>34</v>
      </c>
      <c r="F19" s="9">
        <v>40</v>
      </c>
      <c r="G19" s="9">
        <f>E19*0.6+F19*0.4</f>
        <v>36.4</v>
      </c>
      <c r="H19" s="9">
        <v>90.8</v>
      </c>
      <c r="I19" s="9">
        <f>G19*0.5+H19*0.5</f>
        <v>63.599999999999994</v>
      </c>
      <c r="J19" s="7"/>
    </row>
    <row r="20" spans="1:10" s="1" customFormat="1" ht="21.75" customHeight="1">
      <c r="A20" s="7">
        <v>18</v>
      </c>
      <c r="B20" s="8" t="s">
        <v>30</v>
      </c>
      <c r="C20" s="8" t="s">
        <v>17</v>
      </c>
      <c r="D20" s="8">
        <v>222021085</v>
      </c>
      <c r="E20" s="9">
        <v>42</v>
      </c>
      <c r="F20" s="9">
        <v>30</v>
      </c>
      <c r="G20" s="9">
        <f>E20*0.6+F20*0.4</f>
        <v>37.2</v>
      </c>
      <c r="H20" s="9">
        <v>89.6</v>
      </c>
      <c r="I20" s="9">
        <f>G20*0.5+H20*0.5</f>
        <v>63.4</v>
      </c>
      <c r="J20" s="7"/>
    </row>
    <row r="21" spans="1:10" s="1" customFormat="1" ht="21.75" customHeight="1">
      <c r="A21" s="7">
        <v>19</v>
      </c>
      <c r="B21" s="8" t="s">
        <v>31</v>
      </c>
      <c r="C21" s="8" t="s">
        <v>17</v>
      </c>
      <c r="D21" s="8">
        <v>222021132</v>
      </c>
      <c r="E21" s="9">
        <v>47</v>
      </c>
      <c r="F21" s="9">
        <v>32</v>
      </c>
      <c r="G21" s="9">
        <f>E21*0.6+F21*0.4</f>
        <v>41</v>
      </c>
      <c r="H21" s="9">
        <v>85.2</v>
      </c>
      <c r="I21" s="9">
        <f>G21*0.5+H21*0.5</f>
        <v>63.1</v>
      </c>
      <c r="J21" s="7"/>
    </row>
    <row r="22" spans="1:10" s="1" customFormat="1" ht="21.75" customHeight="1">
      <c r="A22" s="7">
        <v>20</v>
      </c>
      <c r="B22" s="8" t="s">
        <v>32</v>
      </c>
      <c r="C22" s="8" t="s">
        <v>17</v>
      </c>
      <c r="D22" s="8">
        <v>222021044</v>
      </c>
      <c r="E22" s="9">
        <v>41</v>
      </c>
      <c r="F22" s="9">
        <v>42</v>
      </c>
      <c r="G22" s="9">
        <f>E22*0.6+F22*0.4</f>
        <v>41.4</v>
      </c>
      <c r="H22" s="9">
        <v>84.6</v>
      </c>
      <c r="I22" s="9">
        <f>G22*0.5+H22*0.5</f>
        <v>63</v>
      </c>
      <c r="J22" s="7"/>
    </row>
    <row r="23" spans="1:10" s="1" customFormat="1" ht="21.75" customHeight="1">
      <c r="A23" s="7">
        <v>21</v>
      </c>
      <c r="B23" s="8" t="s">
        <v>33</v>
      </c>
      <c r="C23" s="8" t="s">
        <v>17</v>
      </c>
      <c r="D23" s="8">
        <v>222021106</v>
      </c>
      <c r="E23" s="9">
        <v>33</v>
      </c>
      <c r="F23" s="9">
        <v>50</v>
      </c>
      <c r="G23" s="9">
        <f>E23*0.6+F23*0.4</f>
        <v>39.8</v>
      </c>
      <c r="H23" s="9">
        <v>86</v>
      </c>
      <c r="I23" s="9">
        <f>G23*0.5+H23*0.5</f>
        <v>62.9</v>
      </c>
      <c r="J23" s="7"/>
    </row>
    <row r="24" spans="1:10" s="1" customFormat="1" ht="21.75" customHeight="1">
      <c r="A24" s="7">
        <v>22</v>
      </c>
      <c r="B24" s="8" t="s">
        <v>34</v>
      </c>
      <c r="C24" s="8" t="s">
        <v>17</v>
      </c>
      <c r="D24" s="8">
        <v>222021059</v>
      </c>
      <c r="E24" s="9">
        <v>32</v>
      </c>
      <c r="F24" s="9">
        <v>42</v>
      </c>
      <c r="G24" s="9">
        <f>E24*0.6+F24*0.4</f>
        <v>36</v>
      </c>
      <c r="H24" s="9">
        <v>89.6</v>
      </c>
      <c r="I24" s="9">
        <f>G24*0.5+H24*0.5</f>
        <v>62.8</v>
      </c>
      <c r="J24" s="7"/>
    </row>
    <row r="25" spans="1:10" s="1" customFormat="1" ht="21.75" customHeight="1">
      <c r="A25" s="7">
        <v>23</v>
      </c>
      <c r="B25" s="8" t="s">
        <v>35</v>
      </c>
      <c r="C25" s="8" t="s">
        <v>17</v>
      </c>
      <c r="D25" s="8">
        <v>222021118</v>
      </c>
      <c r="E25" s="9">
        <v>34</v>
      </c>
      <c r="F25" s="9">
        <v>56</v>
      </c>
      <c r="G25" s="9">
        <f>E25*0.6+F25*0.4</f>
        <v>42.8</v>
      </c>
      <c r="H25" s="9">
        <v>82.2</v>
      </c>
      <c r="I25" s="9">
        <f>G25*0.5+H25*0.5</f>
        <v>62.5</v>
      </c>
      <c r="J25" s="7"/>
    </row>
    <row r="26" spans="1:10" s="1" customFormat="1" ht="21.75" customHeight="1">
      <c r="A26" s="7">
        <v>24</v>
      </c>
      <c r="B26" s="8" t="s">
        <v>36</v>
      </c>
      <c r="C26" s="8" t="s">
        <v>17</v>
      </c>
      <c r="D26" s="8">
        <v>222021010</v>
      </c>
      <c r="E26" s="9">
        <v>44</v>
      </c>
      <c r="F26" s="9">
        <v>36</v>
      </c>
      <c r="G26" s="9">
        <f>E26*0.6+F26*0.4</f>
        <v>40.8</v>
      </c>
      <c r="H26" s="9">
        <v>84.2</v>
      </c>
      <c r="I26" s="9">
        <f>G26*0.5+H26*0.5</f>
        <v>62.5</v>
      </c>
      <c r="J26" s="7"/>
    </row>
    <row r="27" spans="1:10" s="1" customFormat="1" ht="21.75" customHeight="1">
      <c r="A27" s="7">
        <v>25</v>
      </c>
      <c r="B27" s="8" t="s">
        <v>37</v>
      </c>
      <c r="C27" s="8" t="s">
        <v>17</v>
      </c>
      <c r="D27" s="8">
        <v>222021069</v>
      </c>
      <c r="E27" s="9">
        <v>24</v>
      </c>
      <c r="F27" s="9">
        <v>44</v>
      </c>
      <c r="G27" s="9">
        <f>E27*0.6+F27*0.4</f>
        <v>32</v>
      </c>
      <c r="H27" s="9">
        <v>91.4</v>
      </c>
      <c r="I27" s="9">
        <f>G27*0.5+H27*0.5</f>
        <v>61.7</v>
      </c>
      <c r="J27" s="7"/>
    </row>
    <row r="28" spans="1:10" s="1" customFormat="1" ht="21.75" customHeight="1">
      <c r="A28" s="7">
        <v>26</v>
      </c>
      <c r="B28" s="8" t="s">
        <v>38</v>
      </c>
      <c r="C28" s="8" t="s">
        <v>17</v>
      </c>
      <c r="D28" s="8">
        <v>222021047</v>
      </c>
      <c r="E28" s="9">
        <v>38</v>
      </c>
      <c r="F28" s="9">
        <v>40</v>
      </c>
      <c r="G28" s="9">
        <f aca="true" t="shared" si="0" ref="G28:G65">E28*0.6+F28*0.4</f>
        <v>38.8</v>
      </c>
      <c r="H28" s="9">
        <v>83.8</v>
      </c>
      <c r="I28" s="9">
        <f aca="true" t="shared" si="1" ref="I28:I65">G28*0.5+H28*0.5</f>
        <v>61.3</v>
      </c>
      <c r="J28" s="7"/>
    </row>
    <row r="29" spans="1:10" s="1" customFormat="1" ht="21.75" customHeight="1">
      <c r="A29" s="7">
        <v>27</v>
      </c>
      <c r="B29" s="8" t="s">
        <v>39</v>
      </c>
      <c r="C29" s="8" t="s">
        <v>17</v>
      </c>
      <c r="D29" s="8">
        <v>222021049</v>
      </c>
      <c r="E29" s="9">
        <v>34</v>
      </c>
      <c r="F29" s="9">
        <v>38</v>
      </c>
      <c r="G29" s="9">
        <f t="shared" si="0"/>
        <v>35.6</v>
      </c>
      <c r="H29" s="9">
        <v>86.6</v>
      </c>
      <c r="I29" s="9">
        <f t="shared" si="1"/>
        <v>61.099999999999994</v>
      </c>
      <c r="J29" s="7"/>
    </row>
    <row r="30" spans="1:10" s="1" customFormat="1" ht="21.75" customHeight="1">
      <c r="A30" s="7">
        <v>28</v>
      </c>
      <c r="B30" s="8" t="s">
        <v>40</v>
      </c>
      <c r="C30" s="8" t="s">
        <v>17</v>
      </c>
      <c r="D30" s="8">
        <v>222021108</v>
      </c>
      <c r="E30" s="9">
        <v>37</v>
      </c>
      <c r="F30" s="9">
        <v>36</v>
      </c>
      <c r="G30" s="9">
        <f t="shared" si="0"/>
        <v>36.6</v>
      </c>
      <c r="H30" s="9">
        <v>85.2</v>
      </c>
      <c r="I30" s="9">
        <f t="shared" si="1"/>
        <v>60.900000000000006</v>
      </c>
      <c r="J30" s="7"/>
    </row>
    <row r="31" spans="1:10" s="1" customFormat="1" ht="21.75" customHeight="1">
      <c r="A31" s="7">
        <v>29</v>
      </c>
      <c r="B31" s="8" t="s">
        <v>41</v>
      </c>
      <c r="C31" s="8" t="s">
        <v>17</v>
      </c>
      <c r="D31" s="8">
        <v>222021068</v>
      </c>
      <c r="E31" s="9">
        <v>32</v>
      </c>
      <c r="F31" s="9">
        <v>38</v>
      </c>
      <c r="G31" s="9">
        <f t="shared" si="0"/>
        <v>34.4</v>
      </c>
      <c r="H31" s="9">
        <v>87.4</v>
      </c>
      <c r="I31" s="9">
        <f t="shared" si="1"/>
        <v>60.900000000000006</v>
      </c>
      <c r="J31" s="7"/>
    </row>
    <row r="32" spans="1:10" s="1" customFormat="1" ht="21.75" customHeight="1">
      <c r="A32" s="7">
        <v>30</v>
      </c>
      <c r="B32" s="8" t="s">
        <v>42</v>
      </c>
      <c r="C32" s="8" t="s">
        <v>17</v>
      </c>
      <c r="D32" s="8">
        <v>222021033</v>
      </c>
      <c r="E32" s="9">
        <v>34</v>
      </c>
      <c r="F32" s="9">
        <v>34</v>
      </c>
      <c r="G32" s="9">
        <f t="shared" si="0"/>
        <v>34</v>
      </c>
      <c r="H32" s="9">
        <v>87.6</v>
      </c>
      <c r="I32" s="9">
        <f t="shared" si="1"/>
        <v>60.8</v>
      </c>
      <c r="J32" s="7"/>
    </row>
    <row r="33" spans="1:10" s="1" customFormat="1" ht="21.75" customHeight="1">
      <c r="A33" s="7">
        <v>31</v>
      </c>
      <c r="B33" s="8" t="s">
        <v>43</v>
      </c>
      <c r="C33" s="8" t="s">
        <v>17</v>
      </c>
      <c r="D33" s="8">
        <v>222021101</v>
      </c>
      <c r="E33" s="9">
        <v>29</v>
      </c>
      <c r="F33" s="9">
        <v>36</v>
      </c>
      <c r="G33" s="9">
        <f t="shared" si="0"/>
        <v>31.799999999999997</v>
      </c>
      <c r="H33" s="9">
        <v>89.6</v>
      </c>
      <c r="I33" s="9">
        <f t="shared" si="1"/>
        <v>60.699999999999996</v>
      </c>
      <c r="J33" s="7"/>
    </row>
    <row r="34" spans="1:10" s="1" customFormat="1" ht="21.75" customHeight="1">
      <c r="A34" s="7">
        <v>32</v>
      </c>
      <c r="B34" s="8" t="s">
        <v>44</v>
      </c>
      <c r="C34" s="8" t="s">
        <v>17</v>
      </c>
      <c r="D34" s="8">
        <v>222021032</v>
      </c>
      <c r="E34" s="9">
        <v>39</v>
      </c>
      <c r="F34" s="9">
        <v>36</v>
      </c>
      <c r="G34" s="9">
        <f t="shared" si="0"/>
        <v>37.8</v>
      </c>
      <c r="H34" s="9">
        <v>83</v>
      </c>
      <c r="I34" s="9">
        <f t="shared" si="1"/>
        <v>60.4</v>
      </c>
      <c r="J34" s="7"/>
    </row>
    <row r="35" spans="1:10" s="1" customFormat="1" ht="21.75" customHeight="1">
      <c r="A35" s="7">
        <v>33</v>
      </c>
      <c r="B35" s="8" t="s">
        <v>45</v>
      </c>
      <c r="C35" s="8" t="s">
        <v>17</v>
      </c>
      <c r="D35" s="8">
        <v>222021130</v>
      </c>
      <c r="E35" s="9">
        <v>33</v>
      </c>
      <c r="F35" s="9">
        <v>54</v>
      </c>
      <c r="G35" s="9">
        <f t="shared" si="0"/>
        <v>41.400000000000006</v>
      </c>
      <c r="H35" s="9">
        <v>79.2</v>
      </c>
      <c r="I35" s="9">
        <f t="shared" si="1"/>
        <v>60.300000000000004</v>
      </c>
      <c r="J35" s="7"/>
    </row>
    <row r="36" spans="1:10" s="1" customFormat="1" ht="21.75" customHeight="1">
      <c r="A36" s="7">
        <v>34</v>
      </c>
      <c r="B36" s="8" t="s">
        <v>46</v>
      </c>
      <c r="C36" s="8" t="s">
        <v>17</v>
      </c>
      <c r="D36" s="8">
        <v>222021089</v>
      </c>
      <c r="E36" s="9">
        <v>28</v>
      </c>
      <c r="F36" s="9">
        <v>38</v>
      </c>
      <c r="G36" s="9">
        <f t="shared" si="0"/>
        <v>32</v>
      </c>
      <c r="H36" s="9">
        <v>88.6</v>
      </c>
      <c r="I36" s="9">
        <f t="shared" si="1"/>
        <v>60.3</v>
      </c>
      <c r="J36" s="7"/>
    </row>
    <row r="37" spans="1:10" s="1" customFormat="1" ht="21.75" customHeight="1">
      <c r="A37" s="7">
        <v>35</v>
      </c>
      <c r="B37" s="8" t="s">
        <v>47</v>
      </c>
      <c r="C37" s="8" t="s">
        <v>17</v>
      </c>
      <c r="D37" s="8">
        <v>222021037</v>
      </c>
      <c r="E37" s="9">
        <v>34</v>
      </c>
      <c r="F37" s="9">
        <v>46</v>
      </c>
      <c r="G37" s="9">
        <f t="shared" si="0"/>
        <v>38.8</v>
      </c>
      <c r="H37" s="9">
        <v>81.6</v>
      </c>
      <c r="I37" s="9">
        <f t="shared" si="1"/>
        <v>60.199999999999996</v>
      </c>
      <c r="J37" s="7"/>
    </row>
    <row r="38" spans="1:238" ht="21.75" customHeight="1">
      <c r="A38" s="7">
        <v>36</v>
      </c>
      <c r="B38" s="8" t="s">
        <v>48</v>
      </c>
      <c r="C38" s="8" t="s">
        <v>17</v>
      </c>
      <c r="D38" s="8">
        <v>222021012</v>
      </c>
      <c r="E38" s="9">
        <v>37</v>
      </c>
      <c r="F38" s="9">
        <v>36</v>
      </c>
      <c r="G38" s="9">
        <f t="shared" si="0"/>
        <v>36.6</v>
      </c>
      <c r="H38" s="9">
        <v>83.2</v>
      </c>
      <c r="I38" s="9">
        <f t="shared" si="1"/>
        <v>59.900000000000006</v>
      </c>
      <c r="J38" s="10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</row>
    <row r="39" spans="1:238" ht="21.75" customHeight="1">
      <c r="A39" s="7">
        <v>37</v>
      </c>
      <c r="B39" s="8" t="s">
        <v>49</v>
      </c>
      <c r="C39" s="8" t="s">
        <v>17</v>
      </c>
      <c r="D39" s="8">
        <v>222021082</v>
      </c>
      <c r="E39" s="9">
        <v>40</v>
      </c>
      <c r="F39" s="9">
        <v>48</v>
      </c>
      <c r="G39" s="9">
        <f t="shared" si="0"/>
        <v>43.2</v>
      </c>
      <c r="H39" s="9">
        <v>76.6</v>
      </c>
      <c r="I39" s="9">
        <f t="shared" si="1"/>
        <v>59.9</v>
      </c>
      <c r="J39" s="10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</row>
    <row r="40" spans="1:238" ht="21.75" customHeight="1">
      <c r="A40" s="7">
        <v>38</v>
      </c>
      <c r="B40" s="8" t="s">
        <v>50</v>
      </c>
      <c r="C40" s="8" t="s">
        <v>17</v>
      </c>
      <c r="D40" s="8">
        <v>222021067</v>
      </c>
      <c r="E40" s="9">
        <v>36</v>
      </c>
      <c r="F40" s="9">
        <v>38</v>
      </c>
      <c r="G40" s="9">
        <f t="shared" si="0"/>
        <v>36.8</v>
      </c>
      <c r="H40" s="9">
        <v>83</v>
      </c>
      <c r="I40" s="9">
        <f t="shared" si="1"/>
        <v>59.9</v>
      </c>
      <c r="J40" s="1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</row>
    <row r="41" spans="1:10" s="1" customFormat="1" ht="21.75" customHeight="1">
      <c r="A41" s="7">
        <v>39</v>
      </c>
      <c r="B41" s="8" t="s">
        <v>51</v>
      </c>
      <c r="C41" s="8" t="s">
        <v>17</v>
      </c>
      <c r="D41" s="8">
        <v>222021110</v>
      </c>
      <c r="E41" s="9">
        <v>33</v>
      </c>
      <c r="F41" s="9">
        <v>36</v>
      </c>
      <c r="G41" s="9">
        <f t="shared" si="0"/>
        <v>34.2</v>
      </c>
      <c r="H41" s="9">
        <v>85.6</v>
      </c>
      <c r="I41" s="9">
        <f t="shared" si="1"/>
        <v>59.9</v>
      </c>
      <c r="J41" s="7"/>
    </row>
    <row r="42" spans="1:10" s="1" customFormat="1" ht="21.75" customHeight="1">
      <c r="A42" s="7">
        <v>40</v>
      </c>
      <c r="B42" s="8" t="s">
        <v>52</v>
      </c>
      <c r="C42" s="8" t="s">
        <v>17</v>
      </c>
      <c r="D42" s="8">
        <v>222021005</v>
      </c>
      <c r="E42" s="9">
        <v>37</v>
      </c>
      <c r="F42" s="9">
        <v>38</v>
      </c>
      <c r="G42" s="9">
        <f t="shared" si="0"/>
        <v>37.4</v>
      </c>
      <c r="H42" s="9">
        <v>81.2</v>
      </c>
      <c r="I42" s="9">
        <f t="shared" si="1"/>
        <v>59.3</v>
      </c>
      <c r="J42" s="7"/>
    </row>
    <row r="43" spans="1:10" ht="21.75" customHeight="1">
      <c r="A43" s="7">
        <v>41</v>
      </c>
      <c r="B43" s="8" t="s">
        <v>53</v>
      </c>
      <c r="C43" s="8" t="s">
        <v>17</v>
      </c>
      <c r="D43" s="8">
        <v>222021039</v>
      </c>
      <c r="E43" s="9">
        <v>31</v>
      </c>
      <c r="F43" s="9">
        <v>50</v>
      </c>
      <c r="G43" s="9">
        <f t="shared" si="0"/>
        <v>38.599999999999994</v>
      </c>
      <c r="H43" s="9">
        <v>79.8</v>
      </c>
      <c r="I43" s="9">
        <f t="shared" si="1"/>
        <v>59.199999999999996</v>
      </c>
      <c r="J43" s="10"/>
    </row>
    <row r="44" spans="1:10" ht="21.75" customHeight="1">
      <c r="A44" s="7">
        <v>42</v>
      </c>
      <c r="B44" s="8" t="s">
        <v>54</v>
      </c>
      <c r="C44" s="8" t="s">
        <v>17</v>
      </c>
      <c r="D44" s="8">
        <v>222021046</v>
      </c>
      <c r="E44" s="9">
        <v>33</v>
      </c>
      <c r="F44" s="9">
        <v>40</v>
      </c>
      <c r="G44" s="9">
        <f t="shared" si="0"/>
        <v>35.8</v>
      </c>
      <c r="H44" s="9">
        <v>82.2</v>
      </c>
      <c r="I44" s="9">
        <f t="shared" si="1"/>
        <v>59</v>
      </c>
      <c r="J44" s="10"/>
    </row>
    <row r="45" spans="1:10" ht="21.75" customHeight="1">
      <c r="A45" s="7">
        <v>43</v>
      </c>
      <c r="B45" s="8" t="s">
        <v>55</v>
      </c>
      <c r="C45" s="8" t="s">
        <v>17</v>
      </c>
      <c r="D45" s="8">
        <v>222021230</v>
      </c>
      <c r="E45" s="9">
        <v>35</v>
      </c>
      <c r="F45" s="9">
        <v>28</v>
      </c>
      <c r="G45" s="9">
        <f t="shared" si="0"/>
        <v>32.2</v>
      </c>
      <c r="H45" s="9">
        <v>84.6</v>
      </c>
      <c r="I45" s="9">
        <f t="shared" si="1"/>
        <v>58.4</v>
      </c>
      <c r="J45" s="7"/>
    </row>
    <row r="46" spans="1:10" ht="21.75" customHeight="1">
      <c r="A46" s="7">
        <v>44</v>
      </c>
      <c r="B46" s="8" t="s">
        <v>56</v>
      </c>
      <c r="C46" s="8" t="s">
        <v>17</v>
      </c>
      <c r="D46" s="8">
        <v>222021122</v>
      </c>
      <c r="E46" s="9">
        <v>34</v>
      </c>
      <c r="F46" s="9">
        <v>36</v>
      </c>
      <c r="G46" s="9">
        <f t="shared" si="0"/>
        <v>34.8</v>
      </c>
      <c r="H46" s="9">
        <v>81</v>
      </c>
      <c r="I46" s="9">
        <f t="shared" si="1"/>
        <v>57.9</v>
      </c>
      <c r="J46" s="7"/>
    </row>
    <row r="47" spans="1:10" ht="21.75" customHeight="1">
      <c r="A47" s="7">
        <v>45</v>
      </c>
      <c r="B47" s="8" t="s">
        <v>57</v>
      </c>
      <c r="C47" s="8" t="s">
        <v>17</v>
      </c>
      <c r="D47" s="8">
        <v>222021098</v>
      </c>
      <c r="E47" s="9">
        <v>31</v>
      </c>
      <c r="F47" s="9">
        <v>36</v>
      </c>
      <c r="G47" s="9">
        <f t="shared" si="0"/>
        <v>33</v>
      </c>
      <c r="H47" s="9">
        <v>82</v>
      </c>
      <c r="I47" s="9">
        <f t="shared" si="1"/>
        <v>57.5</v>
      </c>
      <c r="J47" s="7"/>
    </row>
    <row r="48" spans="1:10" ht="21.75" customHeight="1">
      <c r="A48" s="7">
        <v>46</v>
      </c>
      <c r="B48" s="8" t="s">
        <v>58</v>
      </c>
      <c r="C48" s="8" t="s">
        <v>17</v>
      </c>
      <c r="D48" s="8">
        <v>222021035</v>
      </c>
      <c r="E48" s="9">
        <v>30</v>
      </c>
      <c r="F48" s="9">
        <v>34</v>
      </c>
      <c r="G48" s="9">
        <f t="shared" si="0"/>
        <v>31.6</v>
      </c>
      <c r="H48" s="9">
        <v>82</v>
      </c>
      <c r="I48" s="9">
        <f t="shared" si="1"/>
        <v>56.8</v>
      </c>
      <c r="J48" s="7"/>
    </row>
    <row r="49" spans="1:10" ht="21.75" customHeight="1">
      <c r="A49" s="7">
        <v>47</v>
      </c>
      <c r="B49" s="8" t="s">
        <v>59</v>
      </c>
      <c r="C49" s="8" t="s">
        <v>17</v>
      </c>
      <c r="D49" s="8">
        <v>222021115</v>
      </c>
      <c r="E49" s="9">
        <v>32</v>
      </c>
      <c r="F49" s="9">
        <v>36</v>
      </c>
      <c r="G49" s="9">
        <f t="shared" si="0"/>
        <v>33.6</v>
      </c>
      <c r="H49" s="9">
        <v>79.8</v>
      </c>
      <c r="I49" s="9">
        <f t="shared" si="1"/>
        <v>56.7</v>
      </c>
      <c r="J49" s="7"/>
    </row>
    <row r="50" spans="1:10" ht="21.75" customHeight="1">
      <c r="A50" s="7">
        <v>48</v>
      </c>
      <c r="B50" s="8" t="s">
        <v>60</v>
      </c>
      <c r="C50" s="8" t="s">
        <v>17</v>
      </c>
      <c r="D50" s="8">
        <v>222021119</v>
      </c>
      <c r="E50" s="9">
        <v>34</v>
      </c>
      <c r="F50" s="9">
        <v>32</v>
      </c>
      <c r="G50" s="9">
        <f t="shared" si="0"/>
        <v>33.2</v>
      </c>
      <c r="H50" s="9">
        <v>79.6</v>
      </c>
      <c r="I50" s="9">
        <f t="shared" si="1"/>
        <v>56.4</v>
      </c>
      <c r="J50" s="7"/>
    </row>
    <row r="51" spans="1:10" ht="21.75" customHeight="1">
      <c r="A51" s="7">
        <v>49</v>
      </c>
      <c r="B51" s="8" t="s">
        <v>61</v>
      </c>
      <c r="C51" s="8" t="s">
        <v>17</v>
      </c>
      <c r="D51" s="8">
        <v>222021042</v>
      </c>
      <c r="E51" s="9">
        <v>32</v>
      </c>
      <c r="F51" s="9">
        <v>34</v>
      </c>
      <c r="G51" s="9">
        <f t="shared" si="0"/>
        <v>32.8</v>
      </c>
      <c r="H51" s="9">
        <v>79</v>
      </c>
      <c r="I51" s="9">
        <f t="shared" si="1"/>
        <v>55.9</v>
      </c>
      <c r="J51" s="7"/>
    </row>
    <row r="52" spans="1:10" ht="21.75" customHeight="1">
      <c r="A52" s="7">
        <v>50</v>
      </c>
      <c r="B52" s="8" t="s">
        <v>62</v>
      </c>
      <c r="C52" s="8" t="s">
        <v>17</v>
      </c>
      <c r="D52" s="8">
        <v>222021031</v>
      </c>
      <c r="E52" s="9">
        <v>34</v>
      </c>
      <c r="F52" s="9">
        <v>28</v>
      </c>
      <c r="G52" s="9">
        <f t="shared" si="0"/>
        <v>31.6</v>
      </c>
      <c r="H52" s="9">
        <v>80</v>
      </c>
      <c r="I52" s="9">
        <f t="shared" si="1"/>
        <v>55.8</v>
      </c>
      <c r="J52" s="7"/>
    </row>
    <row r="53" spans="1:10" ht="21.75" customHeight="1">
      <c r="A53" s="7">
        <v>51</v>
      </c>
      <c r="B53" s="8" t="s">
        <v>63</v>
      </c>
      <c r="C53" s="8" t="s">
        <v>17</v>
      </c>
      <c r="D53" s="8">
        <v>222021114</v>
      </c>
      <c r="E53" s="9">
        <v>32</v>
      </c>
      <c r="F53" s="9">
        <v>26</v>
      </c>
      <c r="G53" s="9">
        <f t="shared" si="0"/>
        <v>29.6</v>
      </c>
      <c r="H53" s="9">
        <v>81.6</v>
      </c>
      <c r="I53" s="9">
        <f t="shared" si="1"/>
        <v>55.599999999999994</v>
      </c>
      <c r="J53" s="7"/>
    </row>
    <row r="54" spans="1:10" ht="21.75" customHeight="1">
      <c r="A54" s="7">
        <v>52</v>
      </c>
      <c r="B54" s="8" t="s">
        <v>64</v>
      </c>
      <c r="C54" s="8" t="s">
        <v>17</v>
      </c>
      <c r="D54" s="8">
        <v>222021120</v>
      </c>
      <c r="E54" s="9">
        <v>28</v>
      </c>
      <c r="F54" s="9">
        <v>32</v>
      </c>
      <c r="G54" s="9">
        <f t="shared" si="0"/>
        <v>29.6</v>
      </c>
      <c r="H54" s="9">
        <v>80.4</v>
      </c>
      <c r="I54" s="9">
        <f t="shared" si="1"/>
        <v>55</v>
      </c>
      <c r="J54" s="7"/>
    </row>
    <row r="55" spans="1:10" ht="21.75" customHeight="1">
      <c r="A55" s="7">
        <v>53</v>
      </c>
      <c r="B55" s="8" t="s">
        <v>65</v>
      </c>
      <c r="C55" s="8" t="s">
        <v>17</v>
      </c>
      <c r="D55" s="8">
        <v>222021040</v>
      </c>
      <c r="E55" s="9">
        <v>22</v>
      </c>
      <c r="F55" s="9">
        <v>48</v>
      </c>
      <c r="G55" s="9">
        <f t="shared" si="0"/>
        <v>32.400000000000006</v>
      </c>
      <c r="H55" s="9">
        <v>75.4</v>
      </c>
      <c r="I55" s="9">
        <f t="shared" si="1"/>
        <v>53.900000000000006</v>
      </c>
      <c r="J55" s="7"/>
    </row>
    <row r="56" spans="1:10" ht="21.75" customHeight="1">
      <c r="A56" s="7">
        <v>54</v>
      </c>
      <c r="B56" s="8" t="s">
        <v>66</v>
      </c>
      <c r="C56" s="8" t="s">
        <v>67</v>
      </c>
      <c r="D56" s="8">
        <v>222021141</v>
      </c>
      <c r="E56" s="9">
        <v>48</v>
      </c>
      <c r="F56" s="9">
        <v>54</v>
      </c>
      <c r="G56" s="9">
        <f t="shared" si="0"/>
        <v>50.4</v>
      </c>
      <c r="H56" s="9">
        <v>90.6</v>
      </c>
      <c r="I56" s="9">
        <f t="shared" si="1"/>
        <v>70.5</v>
      </c>
      <c r="J56" s="7"/>
    </row>
    <row r="57" spans="1:10" ht="21.75" customHeight="1">
      <c r="A57" s="7">
        <v>55</v>
      </c>
      <c r="B57" s="8" t="s">
        <v>68</v>
      </c>
      <c r="C57" s="8" t="s">
        <v>67</v>
      </c>
      <c r="D57" s="8">
        <v>222021142</v>
      </c>
      <c r="E57" s="9">
        <v>31</v>
      </c>
      <c r="F57" s="9">
        <v>48</v>
      </c>
      <c r="G57" s="9">
        <f t="shared" si="0"/>
        <v>37.8</v>
      </c>
      <c r="H57" s="9">
        <v>91.6</v>
      </c>
      <c r="I57" s="9">
        <f t="shared" si="1"/>
        <v>64.69999999999999</v>
      </c>
      <c r="J57" s="7"/>
    </row>
    <row r="58" spans="1:10" s="1" customFormat="1" ht="21.75" customHeight="1">
      <c r="A58" s="7">
        <v>56</v>
      </c>
      <c r="B58" s="8" t="s">
        <v>69</v>
      </c>
      <c r="C58" s="8" t="s">
        <v>67</v>
      </c>
      <c r="D58" s="8">
        <v>222021138</v>
      </c>
      <c r="E58" s="9">
        <v>30</v>
      </c>
      <c r="F58" s="9">
        <v>44</v>
      </c>
      <c r="G58" s="9">
        <f t="shared" si="0"/>
        <v>35.6</v>
      </c>
      <c r="H58" s="9">
        <v>92.2</v>
      </c>
      <c r="I58" s="9">
        <f t="shared" si="1"/>
        <v>63.900000000000006</v>
      </c>
      <c r="J58" s="7"/>
    </row>
    <row r="59" spans="1:10" s="1" customFormat="1" ht="21.75" customHeight="1">
      <c r="A59" s="7">
        <v>57</v>
      </c>
      <c r="B59" s="8" t="s">
        <v>70</v>
      </c>
      <c r="C59" s="8" t="s">
        <v>67</v>
      </c>
      <c r="D59" s="8">
        <v>222021150</v>
      </c>
      <c r="E59" s="9">
        <v>36</v>
      </c>
      <c r="F59" s="9">
        <v>60</v>
      </c>
      <c r="G59" s="9">
        <f t="shared" si="0"/>
        <v>45.599999999999994</v>
      </c>
      <c r="H59" s="9">
        <v>82</v>
      </c>
      <c r="I59" s="9">
        <f t="shared" si="1"/>
        <v>63.8</v>
      </c>
      <c r="J59" s="7"/>
    </row>
    <row r="60" spans="1:10" s="1" customFormat="1" ht="21.75" customHeight="1">
      <c r="A60" s="7">
        <v>58</v>
      </c>
      <c r="B60" s="8" t="s">
        <v>71</v>
      </c>
      <c r="C60" s="8" t="s">
        <v>67</v>
      </c>
      <c r="D60" s="8">
        <v>222021136</v>
      </c>
      <c r="E60" s="9">
        <v>34</v>
      </c>
      <c r="F60" s="9">
        <v>38</v>
      </c>
      <c r="G60" s="9">
        <f t="shared" si="0"/>
        <v>35.6</v>
      </c>
      <c r="H60" s="9">
        <v>91.2</v>
      </c>
      <c r="I60" s="9">
        <f t="shared" si="1"/>
        <v>63.400000000000006</v>
      </c>
      <c r="J60" s="7"/>
    </row>
    <row r="61" spans="1:10" s="1" customFormat="1" ht="21.75" customHeight="1">
      <c r="A61" s="7">
        <v>59</v>
      </c>
      <c r="B61" s="8" t="s">
        <v>72</v>
      </c>
      <c r="C61" s="8" t="s">
        <v>67</v>
      </c>
      <c r="D61" s="8">
        <v>222021140</v>
      </c>
      <c r="E61" s="9">
        <v>35</v>
      </c>
      <c r="F61" s="9">
        <v>36</v>
      </c>
      <c r="G61" s="9">
        <f t="shared" si="0"/>
        <v>35.4</v>
      </c>
      <c r="H61" s="9">
        <v>90.6</v>
      </c>
      <c r="I61" s="9">
        <f t="shared" si="1"/>
        <v>63</v>
      </c>
      <c r="J61" s="7"/>
    </row>
    <row r="62" spans="1:10" s="1" customFormat="1" ht="21.75" customHeight="1">
      <c r="A62" s="7">
        <v>60</v>
      </c>
      <c r="B62" s="8" t="s">
        <v>73</v>
      </c>
      <c r="C62" s="8" t="s">
        <v>67</v>
      </c>
      <c r="D62" s="8">
        <v>222021143</v>
      </c>
      <c r="E62" s="9">
        <v>32</v>
      </c>
      <c r="F62" s="9">
        <v>40</v>
      </c>
      <c r="G62" s="9">
        <f t="shared" si="0"/>
        <v>35.2</v>
      </c>
      <c r="H62" s="9">
        <v>90.6</v>
      </c>
      <c r="I62" s="9">
        <f t="shared" si="1"/>
        <v>62.9</v>
      </c>
      <c r="J62" s="7"/>
    </row>
    <row r="63" spans="1:10" s="1" customFormat="1" ht="21.75" customHeight="1">
      <c r="A63" s="7">
        <v>61</v>
      </c>
      <c r="B63" s="8" t="s">
        <v>74</v>
      </c>
      <c r="C63" s="8" t="s">
        <v>67</v>
      </c>
      <c r="D63" s="8">
        <v>222021147</v>
      </c>
      <c r="E63" s="9">
        <v>40</v>
      </c>
      <c r="F63" s="9">
        <v>44</v>
      </c>
      <c r="G63" s="9">
        <f t="shared" si="0"/>
        <v>41.6</v>
      </c>
      <c r="H63" s="9">
        <v>84</v>
      </c>
      <c r="I63" s="9">
        <f t="shared" si="1"/>
        <v>62.8</v>
      </c>
      <c r="J63" s="7"/>
    </row>
    <row r="64" spans="1:10" s="1" customFormat="1" ht="21.75" customHeight="1">
      <c r="A64" s="7">
        <v>62</v>
      </c>
      <c r="B64" s="8" t="s">
        <v>75</v>
      </c>
      <c r="C64" s="8" t="s">
        <v>67</v>
      </c>
      <c r="D64" s="8">
        <v>222021139</v>
      </c>
      <c r="E64" s="9">
        <v>27</v>
      </c>
      <c r="F64" s="9">
        <v>48</v>
      </c>
      <c r="G64" s="9">
        <f t="shared" si="0"/>
        <v>35.400000000000006</v>
      </c>
      <c r="H64" s="9">
        <v>88.6</v>
      </c>
      <c r="I64" s="9">
        <f t="shared" si="1"/>
        <v>62</v>
      </c>
      <c r="J64" s="7"/>
    </row>
    <row r="65" spans="1:10" s="1" customFormat="1" ht="21.75" customHeight="1">
      <c r="A65" s="7">
        <v>63</v>
      </c>
      <c r="B65" s="8" t="s">
        <v>76</v>
      </c>
      <c r="C65" s="8" t="s">
        <v>67</v>
      </c>
      <c r="D65" s="8">
        <v>222021155</v>
      </c>
      <c r="E65" s="9">
        <v>35</v>
      </c>
      <c r="F65" s="9">
        <v>48</v>
      </c>
      <c r="G65" s="9">
        <f t="shared" si="0"/>
        <v>40.2</v>
      </c>
      <c r="H65" s="9">
        <v>83.2</v>
      </c>
      <c r="I65" s="9">
        <f t="shared" si="1"/>
        <v>61.7</v>
      </c>
      <c r="J65" s="7"/>
    </row>
    <row r="66" spans="1:10" s="1" customFormat="1" ht="21.75" customHeight="1">
      <c r="A66" s="7">
        <v>64</v>
      </c>
      <c r="B66" s="8" t="s">
        <v>77</v>
      </c>
      <c r="C66" s="8" t="s">
        <v>67</v>
      </c>
      <c r="D66" s="8">
        <v>222021151</v>
      </c>
      <c r="E66" s="9">
        <v>41</v>
      </c>
      <c r="F66" s="9">
        <v>46</v>
      </c>
      <c r="G66" s="9">
        <f aca="true" t="shared" si="2" ref="G66:G76">E66*0.6+F66*0.4</f>
        <v>43</v>
      </c>
      <c r="H66" s="9">
        <v>80</v>
      </c>
      <c r="I66" s="9">
        <f aca="true" t="shared" si="3" ref="I66:I76">G66*0.5+H66*0.5</f>
        <v>61.5</v>
      </c>
      <c r="J66" s="7"/>
    </row>
    <row r="67" spans="1:10" s="1" customFormat="1" ht="21.75" customHeight="1">
      <c r="A67" s="7">
        <v>65</v>
      </c>
      <c r="B67" s="8" t="s">
        <v>78</v>
      </c>
      <c r="C67" s="8" t="s">
        <v>67</v>
      </c>
      <c r="D67" s="8">
        <v>222021134</v>
      </c>
      <c r="E67" s="9">
        <v>26</v>
      </c>
      <c r="F67" s="9">
        <v>44</v>
      </c>
      <c r="G67" s="9">
        <f t="shared" si="2"/>
        <v>33.2</v>
      </c>
      <c r="H67" s="9">
        <v>89.6</v>
      </c>
      <c r="I67" s="9">
        <f t="shared" si="3"/>
        <v>61.4</v>
      </c>
      <c r="J67" s="7"/>
    </row>
    <row r="68" spans="1:10" s="1" customFormat="1" ht="21.75" customHeight="1">
      <c r="A68" s="7">
        <v>66</v>
      </c>
      <c r="B68" s="8" t="s">
        <v>79</v>
      </c>
      <c r="C68" s="8" t="s">
        <v>67</v>
      </c>
      <c r="D68" s="8">
        <v>222021145</v>
      </c>
      <c r="E68" s="9">
        <v>28</v>
      </c>
      <c r="F68" s="9">
        <v>34</v>
      </c>
      <c r="G68" s="9">
        <f t="shared" si="2"/>
        <v>30.400000000000002</v>
      </c>
      <c r="H68" s="9">
        <v>92</v>
      </c>
      <c r="I68" s="9">
        <f t="shared" si="3"/>
        <v>61.2</v>
      </c>
      <c r="J68" s="7"/>
    </row>
    <row r="69" spans="1:10" s="1" customFormat="1" ht="21.75" customHeight="1">
      <c r="A69" s="7">
        <v>67</v>
      </c>
      <c r="B69" s="8" t="s">
        <v>80</v>
      </c>
      <c r="C69" s="8" t="s">
        <v>67</v>
      </c>
      <c r="D69" s="8">
        <v>222021152</v>
      </c>
      <c r="E69" s="9">
        <v>34</v>
      </c>
      <c r="F69" s="9">
        <v>42</v>
      </c>
      <c r="G69" s="9">
        <f t="shared" si="2"/>
        <v>37.2</v>
      </c>
      <c r="H69" s="9">
        <v>83.2</v>
      </c>
      <c r="I69" s="9">
        <f t="shared" si="3"/>
        <v>60.2</v>
      </c>
      <c r="J69" s="7"/>
    </row>
    <row r="70" spans="1:10" s="1" customFormat="1" ht="21.75" customHeight="1">
      <c r="A70" s="7">
        <v>68</v>
      </c>
      <c r="B70" s="8" t="s">
        <v>81</v>
      </c>
      <c r="C70" s="8" t="s">
        <v>67</v>
      </c>
      <c r="D70" s="8">
        <v>222021221</v>
      </c>
      <c r="E70" s="9">
        <v>29</v>
      </c>
      <c r="F70" s="9">
        <v>32</v>
      </c>
      <c r="G70" s="9">
        <f t="shared" si="2"/>
        <v>30.2</v>
      </c>
      <c r="H70" s="9">
        <v>90</v>
      </c>
      <c r="I70" s="9">
        <f t="shared" si="3"/>
        <v>60.1</v>
      </c>
      <c r="J70" s="7"/>
    </row>
    <row r="71" spans="1:10" s="1" customFormat="1" ht="21.75" customHeight="1">
      <c r="A71" s="7">
        <v>69</v>
      </c>
      <c r="B71" s="8" t="s">
        <v>82</v>
      </c>
      <c r="C71" s="8" t="s">
        <v>67</v>
      </c>
      <c r="D71" s="8">
        <v>222021144</v>
      </c>
      <c r="E71" s="9">
        <v>24</v>
      </c>
      <c r="F71" s="9">
        <v>40</v>
      </c>
      <c r="G71" s="9">
        <f t="shared" si="2"/>
        <v>30.4</v>
      </c>
      <c r="H71" s="9">
        <v>89.4</v>
      </c>
      <c r="I71" s="9">
        <f t="shared" si="3"/>
        <v>59.900000000000006</v>
      </c>
      <c r="J71" s="7"/>
    </row>
    <row r="72" spans="1:10" s="1" customFormat="1" ht="21.75" customHeight="1">
      <c r="A72" s="7">
        <v>70</v>
      </c>
      <c r="B72" s="8" t="s">
        <v>83</v>
      </c>
      <c r="C72" s="8" t="s">
        <v>67</v>
      </c>
      <c r="D72" s="8">
        <v>222021133</v>
      </c>
      <c r="E72" s="9">
        <v>28</v>
      </c>
      <c r="F72" s="9">
        <v>24</v>
      </c>
      <c r="G72" s="9">
        <f t="shared" si="2"/>
        <v>26.400000000000002</v>
      </c>
      <c r="H72" s="9">
        <v>90.6</v>
      </c>
      <c r="I72" s="9">
        <f t="shared" si="3"/>
        <v>58.5</v>
      </c>
      <c r="J72" s="7"/>
    </row>
    <row r="73" spans="1:10" s="1" customFormat="1" ht="21.75" customHeight="1">
      <c r="A73" s="7">
        <v>71</v>
      </c>
      <c r="B73" s="8" t="s">
        <v>84</v>
      </c>
      <c r="C73" s="8" t="s">
        <v>67</v>
      </c>
      <c r="D73" s="8">
        <v>222021146</v>
      </c>
      <c r="E73" s="9">
        <v>35</v>
      </c>
      <c r="F73" s="9">
        <v>40</v>
      </c>
      <c r="G73" s="9">
        <f t="shared" si="2"/>
        <v>37</v>
      </c>
      <c r="H73" s="9">
        <v>78.8</v>
      </c>
      <c r="I73" s="9">
        <f t="shared" si="3"/>
        <v>57.9</v>
      </c>
      <c r="J73" s="7"/>
    </row>
    <row r="74" spans="1:10" s="1" customFormat="1" ht="21.75" customHeight="1">
      <c r="A74" s="7">
        <v>72</v>
      </c>
      <c r="B74" s="8" t="s">
        <v>85</v>
      </c>
      <c r="C74" s="8" t="s">
        <v>67</v>
      </c>
      <c r="D74" s="8">
        <v>222021149</v>
      </c>
      <c r="E74" s="9">
        <v>32</v>
      </c>
      <c r="F74" s="9">
        <v>30</v>
      </c>
      <c r="G74" s="9">
        <f t="shared" si="2"/>
        <v>31.2</v>
      </c>
      <c r="H74" s="9">
        <v>84.2</v>
      </c>
      <c r="I74" s="9">
        <f t="shared" si="3"/>
        <v>57.7</v>
      </c>
      <c r="J74" s="7"/>
    </row>
    <row r="75" spans="1:10" s="1" customFormat="1" ht="21.75" customHeight="1">
      <c r="A75" s="7">
        <v>73</v>
      </c>
      <c r="B75" s="8" t="s">
        <v>86</v>
      </c>
      <c r="C75" s="8" t="s">
        <v>67</v>
      </c>
      <c r="D75" s="8">
        <v>222021154</v>
      </c>
      <c r="E75" s="9">
        <v>34</v>
      </c>
      <c r="F75" s="9">
        <v>36</v>
      </c>
      <c r="G75" s="9">
        <f t="shared" si="2"/>
        <v>34.8</v>
      </c>
      <c r="H75" s="9">
        <v>78.4</v>
      </c>
      <c r="I75" s="9">
        <f t="shared" si="3"/>
        <v>56.6</v>
      </c>
      <c r="J75" s="7"/>
    </row>
    <row r="76" spans="1:10" s="1" customFormat="1" ht="21.75" customHeight="1">
      <c r="A76" s="7">
        <v>74</v>
      </c>
      <c r="B76" s="8" t="s">
        <v>87</v>
      </c>
      <c r="C76" s="8" t="s">
        <v>88</v>
      </c>
      <c r="D76" s="8">
        <v>222021219</v>
      </c>
      <c r="E76" s="9">
        <v>61</v>
      </c>
      <c r="F76" s="9">
        <v>54</v>
      </c>
      <c r="G76" s="9">
        <f t="shared" si="2"/>
        <v>58.2</v>
      </c>
      <c r="H76" s="9">
        <v>78</v>
      </c>
      <c r="I76" s="9">
        <f t="shared" si="3"/>
        <v>68.1</v>
      </c>
      <c r="J76" s="7"/>
    </row>
  </sheetData>
  <sheetProtection/>
  <mergeCells count="1">
    <mergeCell ref="A1:J1"/>
  </mergeCells>
  <conditionalFormatting sqref="B7">
    <cfRule type="expression" priority="32" dxfId="0" stopIfTrue="1">
      <formula>AND(COUNTIF($B$7,B7)&gt;1,NOT(ISBLANK(B7)))</formula>
    </cfRule>
  </conditionalFormatting>
  <conditionalFormatting sqref="B8">
    <cfRule type="expression" priority="31" dxfId="0" stopIfTrue="1">
      <formula>AND(COUNTIF($B$8,B8)&gt;1,NOT(ISBLANK(B8)))</formula>
    </cfRule>
  </conditionalFormatting>
  <conditionalFormatting sqref="B9">
    <cfRule type="expression" priority="30" dxfId="0" stopIfTrue="1">
      <formula>AND(COUNTIF($B$9,B9)&gt;1,NOT(ISBLANK(B9)))</formula>
    </cfRule>
  </conditionalFormatting>
  <conditionalFormatting sqref="B10">
    <cfRule type="expression" priority="29" dxfId="0" stopIfTrue="1">
      <formula>AND(COUNTIF($B$10,B10)&gt;1,NOT(ISBLANK(B10)))</formula>
    </cfRule>
  </conditionalFormatting>
  <conditionalFormatting sqref="B11">
    <cfRule type="expression" priority="28" dxfId="0" stopIfTrue="1">
      <formula>AND(COUNTIF($B$11,B11)&gt;1,NOT(ISBLANK(B11)))</formula>
    </cfRule>
  </conditionalFormatting>
  <conditionalFormatting sqref="B12">
    <cfRule type="expression" priority="27" dxfId="0" stopIfTrue="1">
      <formula>AND(COUNTIF($B$12,B12)&gt;1,NOT(ISBLANK(B12)))</formula>
    </cfRule>
  </conditionalFormatting>
  <conditionalFormatting sqref="B13">
    <cfRule type="expression" priority="26" dxfId="0" stopIfTrue="1">
      <formula>AND(COUNTIF($B$13,B13)&gt;1,NOT(ISBLANK(B13)))</formula>
    </cfRule>
  </conditionalFormatting>
  <conditionalFormatting sqref="B14">
    <cfRule type="expression" priority="25" dxfId="0" stopIfTrue="1">
      <formula>AND(COUNTIF($B$14,B14)&gt;1,NOT(ISBLANK(B14)))</formula>
    </cfRule>
  </conditionalFormatting>
  <conditionalFormatting sqref="B15">
    <cfRule type="expression" priority="24" dxfId="0" stopIfTrue="1">
      <formula>AND(COUNTIF($B$15,B15)&gt;1,NOT(ISBLANK(B15)))</formula>
    </cfRule>
  </conditionalFormatting>
  <conditionalFormatting sqref="B16">
    <cfRule type="expression" priority="23" dxfId="0" stopIfTrue="1">
      <formula>AND(COUNTIF($B$16,B16)&gt;1,NOT(ISBLANK(B16)))</formula>
    </cfRule>
  </conditionalFormatting>
  <conditionalFormatting sqref="B17">
    <cfRule type="expression" priority="22" dxfId="0" stopIfTrue="1">
      <formula>AND(COUNTIF($B$17,B17)&gt;1,NOT(ISBLANK(B17)))</formula>
    </cfRule>
  </conditionalFormatting>
  <conditionalFormatting sqref="B18">
    <cfRule type="expression" priority="21" dxfId="0" stopIfTrue="1">
      <formula>AND(COUNTIF($B$18,B18)&gt;1,NOT(ISBLANK(B18)))</formula>
    </cfRule>
  </conditionalFormatting>
  <conditionalFormatting sqref="B19">
    <cfRule type="expression" priority="20" dxfId="0" stopIfTrue="1">
      <formula>AND(COUNTIF($B$19,B19)&gt;1,NOT(ISBLANK(B19)))</formula>
    </cfRule>
  </conditionalFormatting>
  <conditionalFormatting sqref="B20">
    <cfRule type="expression" priority="19" dxfId="0" stopIfTrue="1">
      <formula>AND(COUNTIF($B$20,B20)&gt;1,NOT(ISBLANK(B20)))</formula>
    </cfRule>
  </conditionalFormatting>
  <conditionalFormatting sqref="B21">
    <cfRule type="expression" priority="18" dxfId="0" stopIfTrue="1">
      <formula>AND(COUNTIF($B$21,B21)&gt;1,NOT(ISBLANK(B21)))</formula>
    </cfRule>
  </conditionalFormatting>
  <conditionalFormatting sqref="B22">
    <cfRule type="expression" priority="17" dxfId="0" stopIfTrue="1">
      <formula>AND(COUNTIF($B$22,B22)&gt;1,NOT(ISBLANK(B22)))</formula>
    </cfRule>
  </conditionalFormatting>
  <conditionalFormatting sqref="B23">
    <cfRule type="expression" priority="16" dxfId="0" stopIfTrue="1">
      <formula>AND(COUNTIF($B$23,B23)&gt;1,NOT(ISBLANK(B23)))</formula>
    </cfRule>
  </conditionalFormatting>
  <conditionalFormatting sqref="B24">
    <cfRule type="expression" priority="15" dxfId="0" stopIfTrue="1">
      <formula>AND(COUNTIF($B$24,B24)&gt;1,NOT(ISBLANK(B24)))</formula>
    </cfRule>
  </conditionalFormatting>
  <conditionalFormatting sqref="B25">
    <cfRule type="expression" priority="14" dxfId="0" stopIfTrue="1">
      <formula>AND(COUNTIF($B$25,B25)&gt;1,NOT(ISBLANK(B25)))</formula>
    </cfRule>
  </conditionalFormatting>
  <conditionalFormatting sqref="B26">
    <cfRule type="expression" priority="13" dxfId="0" stopIfTrue="1">
      <formula>AND(COUNTIF($B$26,B26)&gt;1,NOT(ISBLANK(B26)))</formula>
    </cfRule>
  </conditionalFormatting>
  <conditionalFormatting sqref="B27">
    <cfRule type="expression" priority="12" dxfId="0" stopIfTrue="1">
      <formula>AND(COUNTIF($B$27,B27)&gt;1,NOT(ISBLANK(B27)))</formula>
    </cfRule>
  </conditionalFormatting>
  <conditionalFormatting sqref="B28">
    <cfRule type="expression" priority="10" dxfId="0" stopIfTrue="1">
      <formula>AND(COUNTIF($B$28,B28)&gt;1,NOT(ISBLANK(B28)))</formula>
    </cfRule>
  </conditionalFormatting>
  <conditionalFormatting sqref="B29">
    <cfRule type="expression" priority="9" dxfId="0" stopIfTrue="1">
      <formula>AND(COUNTIF($B$29,B29)&gt;1,NOT(ISBLANK(B29)))</formula>
    </cfRule>
  </conditionalFormatting>
  <conditionalFormatting sqref="B30">
    <cfRule type="expression" priority="8" dxfId="0" stopIfTrue="1">
      <formula>AND(COUNTIF($B$30,B30)&gt;1,NOT(ISBLANK(B30)))</formula>
    </cfRule>
  </conditionalFormatting>
  <conditionalFormatting sqref="B31">
    <cfRule type="expression" priority="7" dxfId="0" stopIfTrue="1">
      <formula>AND(COUNTIF($B$31,B31)&gt;1,NOT(ISBLANK(B31)))</formula>
    </cfRule>
  </conditionalFormatting>
  <conditionalFormatting sqref="B32">
    <cfRule type="expression" priority="6" dxfId="0" stopIfTrue="1">
      <formula>AND(COUNTIF($B$32,B32)&gt;1,NOT(ISBLANK(B32)))</formula>
    </cfRule>
  </conditionalFormatting>
  <conditionalFormatting sqref="B33">
    <cfRule type="expression" priority="5" dxfId="0" stopIfTrue="1">
      <formula>AND(COUNTIF($B$33,B33)&gt;1,NOT(ISBLANK(B33)))</formula>
    </cfRule>
  </conditionalFormatting>
  <conditionalFormatting sqref="B34">
    <cfRule type="expression" priority="4" dxfId="0" stopIfTrue="1">
      <formula>AND(COUNTIF($B$34,B34)&gt;1,NOT(ISBLANK(B34)))</formula>
    </cfRule>
  </conditionalFormatting>
  <conditionalFormatting sqref="B35">
    <cfRule type="expression" priority="3" dxfId="0" stopIfTrue="1">
      <formula>AND(COUNTIF($B$35,B35)&gt;1,NOT(ISBLANK(B35)))</formula>
    </cfRule>
  </conditionalFormatting>
  <conditionalFormatting sqref="B36">
    <cfRule type="expression" priority="2" dxfId="0" stopIfTrue="1">
      <formula>AND(COUNTIF($B$36,B36)&gt;1,NOT(ISBLANK(B36)))</formula>
    </cfRule>
  </conditionalFormatting>
  <conditionalFormatting sqref="B37">
    <cfRule type="expression" priority="1" dxfId="0" stopIfTrue="1">
      <formula>AND(COUNTIF($B$37,B37)&gt;1,NOT(ISBLANK(B37)))</formula>
    </cfRule>
  </conditionalFormatting>
  <conditionalFormatting sqref="B38">
    <cfRule type="expression" priority="76" dxfId="0" stopIfTrue="1">
      <formula>AND(COUNTIF($B$38,B38)&gt;1,NOT(ISBLANK(B38)))</formula>
    </cfRule>
  </conditionalFormatting>
  <conditionalFormatting sqref="B39">
    <cfRule type="expression" priority="75" dxfId="0" stopIfTrue="1">
      <formula>AND(COUNTIF($B$39,B39)&gt;1,NOT(ISBLANK(B39)))</formula>
    </cfRule>
  </conditionalFormatting>
  <conditionalFormatting sqref="B40">
    <cfRule type="expression" priority="74" dxfId="0" stopIfTrue="1">
      <formula>AND(COUNTIF($B$40,B40)&gt;1,NOT(ISBLANK(B40)))</formula>
    </cfRule>
  </conditionalFormatting>
  <conditionalFormatting sqref="B41">
    <cfRule type="expression" priority="73" dxfId="0" stopIfTrue="1">
      <formula>AND(COUNTIF($B$41,B41)&gt;1,NOT(ISBLANK(B41)))</formula>
    </cfRule>
  </conditionalFormatting>
  <conditionalFormatting sqref="B42">
    <cfRule type="expression" priority="72" dxfId="0" stopIfTrue="1">
      <formula>AND(COUNTIF($B$42,B42)&gt;1,NOT(ISBLANK(B42)))</formula>
    </cfRule>
  </conditionalFormatting>
  <conditionalFormatting sqref="B43">
    <cfRule type="expression" priority="71" dxfId="0" stopIfTrue="1">
      <formula>AND(COUNTIF($B$43,B43)&gt;1,NOT(ISBLANK(B43)))</formula>
    </cfRule>
  </conditionalFormatting>
  <conditionalFormatting sqref="B44">
    <cfRule type="expression" priority="70" dxfId="0" stopIfTrue="1">
      <formula>AND(COUNTIF($B$44,B44)&gt;1,NOT(ISBLANK(B44)))</formula>
    </cfRule>
  </conditionalFormatting>
  <conditionalFormatting sqref="B45">
    <cfRule type="expression" priority="69" dxfId="0" stopIfTrue="1">
      <formula>AND(COUNTIF($B$45,B45)&gt;1,NOT(ISBLANK(B45)))</formula>
    </cfRule>
  </conditionalFormatting>
  <conditionalFormatting sqref="B46">
    <cfRule type="expression" priority="68" dxfId="0" stopIfTrue="1">
      <formula>AND(COUNTIF($B$46,B46)&gt;1,NOT(ISBLANK(B46)))</formula>
    </cfRule>
  </conditionalFormatting>
  <conditionalFormatting sqref="B47">
    <cfRule type="expression" priority="67" dxfId="0" stopIfTrue="1">
      <formula>AND(COUNTIF($B$47,B47)&gt;1,NOT(ISBLANK(B47)))</formula>
    </cfRule>
  </conditionalFormatting>
  <conditionalFormatting sqref="B48">
    <cfRule type="expression" priority="66" dxfId="0" stopIfTrue="1">
      <formula>AND(COUNTIF($B$48,B48)&gt;1,NOT(ISBLANK(B48)))</formula>
    </cfRule>
  </conditionalFormatting>
  <conditionalFormatting sqref="B49">
    <cfRule type="expression" priority="65" dxfId="0" stopIfTrue="1">
      <formula>AND(COUNTIF($B$49,B49)&gt;1,NOT(ISBLANK(B49)))</formula>
    </cfRule>
  </conditionalFormatting>
  <conditionalFormatting sqref="B50">
    <cfRule type="expression" priority="64" dxfId="0" stopIfTrue="1">
      <formula>AND(COUNTIF($B$50,B50)&gt;1,NOT(ISBLANK(B50)))</formula>
    </cfRule>
  </conditionalFormatting>
  <conditionalFormatting sqref="B51">
    <cfRule type="expression" priority="63" dxfId="0" stopIfTrue="1">
      <formula>AND(COUNTIF($B$51,B51)&gt;1,NOT(ISBLANK(B51)))</formula>
    </cfRule>
  </conditionalFormatting>
  <conditionalFormatting sqref="B52">
    <cfRule type="expression" priority="62" dxfId="0" stopIfTrue="1">
      <formula>AND(COUNTIF($B$52,B52)&gt;1,NOT(ISBLANK(B52)))</formula>
    </cfRule>
  </conditionalFormatting>
  <conditionalFormatting sqref="B53">
    <cfRule type="expression" priority="61" dxfId="0" stopIfTrue="1">
      <formula>AND(COUNTIF($B$53,B53)&gt;1,NOT(ISBLANK(B53)))</formula>
    </cfRule>
  </conditionalFormatting>
  <conditionalFormatting sqref="B54">
    <cfRule type="expression" priority="60" dxfId="0" stopIfTrue="1">
      <formula>AND(COUNTIF($B$54,B54)&gt;1,NOT(ISBLANK(B54)))</formula>
    </cfRule>
  </conditionalFormatting>
  <conditionalFormatting sqref="B55">
    <cfRule type="expression" priority="59" dxfId="0" stopIfTrue="1">
      <formula>AND(COUNTIF($B$55,B55)&gt;1,NOT(ISBLANK(B55)))</formula>
    </cfRule>
  </conditionalFormatting>
  <conditionalFormatting sqref="B58">
    <cfRule type="expression" priority="51" dxfId="0" stopIfTrue="1">
      <formula>AND(COUNTIF($B$58,B58)&gt;1,NOT(ISBLANK(B58)))</formula>
    </cfRule>
  </conditionalFormatting>
  <conditionalFormatting sqref="B59">
    <cfRule type="expression" priority="50" dxfId="0" stopIfTrue="1">
      <formula>AND(COUNTIF($B$59,B59)&gt;1,NOT(ISBLANK(B59)))</formula>
    </cfRule>
  </conditionalFormatting>
  <conditionalFormatting sqref="B60">
    <cfRule type="expression" priority="49" dxfId="0" stopIfTrue="1">
      <formula>AND(COUNTIF($B$60,B60)&gt;1,NOT(ISBLANK(B60)))</formula>
    </cfRule>
  </conditionalFormatting>
  <conditionalFormatting sqref="B61">
    <cfRule type="expression" priority="48" dxfId="0" stopIfTrue="1">
      <formula>AND(COUNTIF($B$61,B61)&gt;1,NOT(ISBLANK(B61)))</formula>
    </cfRule>
  </conditionalFormatting>
  <conditionalFormatting sqref="B62">
    <cfRule type="expression" priority="47" dxfId="0" stopIfTrue="1">
      <formula>AND(COUNTIF($B$62,B62)&gt;1,NOT(ISBLANK(B62)))</formula>
    </cfRule>
  </conditionalFormatting>
  <conditionalFormatting sqref="B63">
    <cfRule type="expression" priority="46" dxfId="0" stopIfTrue="1">
      <formula>AND(COUNTIF($B$63,B63)&gt;1,NOT(ISBLANK(B63)))</formula>
    </cfRule>
  </conditionalFormatting>
  <conditionalFormatting sqref="B64">
    <cfRule type="expression" priority="45" dxfId="0" stopIfTrue="1">
      <formula>AND(COUNTIF($B$64,B64)&gt;1,NOT(ISBLANK(B64)))</formula>
    </cfRule>
  </conditionalFormatting>
  <conditionalFormatting sqref="B65">
    <cfRule type="expression" priority="44" dxfId="0" stopIfTrue="1">
      <formula>AND(COUNTIF($B$65,B65)&gt;1,NOT(ISBLANK(B65)))</formula>
    </cfRule>
  </conditionalFormatting>
  <conditionalFormatting sqref="B66">
    <cfRule type="expression" priority="43" dxfId="0" stopIfTrue="1">
      <formula>AND(COUNTIF($B$66,B66)&gt;1,NOT(ISBLANK(B66)))</formula>
    </cfRule>
  </conditionalFormatting>
  <conditionalFormatting sqref="B67">
    <cfRule type="expression" priority="42" dxfId="0" stopIfTrue="1">
      <formula>AND(COUNTIF($B$67,B67)&gt;1,NOT(ISBLANK(B67)))</formula>
    </cfRule>
  </conditionalFormatting>
  <conditionalFormatting sqref="B68">
    <cfRule type="expression" priority="41" dxfId="0" stopIfTrue="1">
      <formula>AND(COUNTIF($B$68,B68)&gt;1,NOT(ISBLANK(B68)))</formula>
    </cfRule>
  </conditionalFormatting>
  <conditionalFormatting sqref="B69">
    <cfRule type="expression" priority="40" dxfId="0" stopIfTrue="1">
      <formula>AND(COUNTIF($B$69,B69)&gt;1,NOT(ISBLANK(B69)))</formula>
    </cfRule>
  </conditionalFormatting>
  <conditionalFormatting sqref="B70">
    <cfRule type="expression" priority="39" dxfId="0" stopIfTrue="1">
      <formula>AND(COUNTIF($B$70,B70)&gt;1,NOT(ISBLANK(B70)))</formula>
    </cfRule>
  </conditionalFormatting>
  <conditionalFormatting sqref="B71">
    <cfRule type="expression" priority="38" dxfId="0" stopIfTrue="1">
      <formula>AND(COUNTIF($B$71,B71)&gt;1,NOT(ISBLANK(B71)))</formula>
    </cfRule>
  </conditionalFormatting>
  <conditionalFormatting sqref="B72">
    <cfRule type="expression" priority="37" dxfId="0" stopIfTrue="1">
      <formula>AND(COUNTIF($B$72,B72)&gt;1,NOT(ISBLANK(B72)))</formula>
    </cfRule>
  </conditionalFormatting>
  <conditionalFormatting sqref="B73">
    <cfRule type="expression" priority="36" dxfId="0" stopIfTrue="1">
      <formula>AND(COUNTIF($B$73,B73)&gt;1,NOT(ISBLANK(B73)))</formula>
    </cfRule>
  </conditionalFormatting>
  <conditionalFormatting sqref="B74">
    <cfRule type="expression" priority="35" dxfId="0" stopIfTrue="1">
      <formula>AND(COUNTIF($B$74,B74)&gt;1,NOT(ISBLANK(B74)))</formula>
    </cfRule>
  </conditionalFormatting>
  <conditionalFormatting sqref="B75">
    <cfRule type="expression" priority="34" dxfId="0" stopIfTrue="1">
      <formula>AND(COUNTIF($B$75,B75)&gt;1,NOT(ISBLANK(B75)))</formula>
    </cfRule>
  </conditionalFormatting>
  <conditionalFormatting sqref="B76">
    <cfRule type="expression" priority="33" dxfId="0" stopIfTrue="1">
      <formula>AND(COUNTIF($B$76,B76)&gt;1,NOT(ISBLANK(B76)))</formula>
    </cfRule>
  </conditionalFormatting>
  <conditionalFormatting sqref="B3:B6">
    <cfRule type="expression" priority="100" dxfId="0" stopIfTrue="1">
      <formula>AND(COUNTIF($B$3:$B$6,B3)&gt;1,NOT(ISBLANK(B3)))</formula>
    </cfRule>
  </conditionalFormatting>
  <conditionalFormatting sqref="B56:B57">
    <cfRule type="expression" priority="58" dxfId="0" stopIfTrue="1">
      <formula>AND(COUNTIF($B$56:$B$57,B56)&gt;1,NOT(ISBLANK(B56)))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喵呜喵呜</cp:lastModifiedBy>
  <dcterms:created xsi:type="dcterms:W3CDTF">2020-06-12T06:52:58Z</dcterms:created>
  <dcterms:modified xsi:type="dcterms:W3CDTF">2021-10-07T07:57:58Z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19659CD4C3C44279A603B51B664B7A56</vt:lpwstr>
  </property>
</Properties>
</file>